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8_{00373303-4320-41CA-ABF0-A379E8D6C62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4-чорак 202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9" l="1"/>
  <c r="H85" i="9"/>
  <c r="G28" i="9"/>
  <c r="G29" i="9"/>
  <c r="G30" i="9"/>
  <c r="G147" i="9" l="1"/>
  <c r="G146" i="9"/>
  <c r="G145" i="9"/>
  <c r="G144" i="9"/>
  <c r="G143" i="9"/>
  <c r="G142" i="9"/>
  <c r="G140" i="9"/>
  <c r="G139" i="9"/>
  <c r="G138" i="9"/>
  <c r="G137" i="9"/>
  <c r="G136" i="9"/>
  <c r="G135" i="9"/>
  <c r="G134" i="9"/>
  <c r="G133" i="9"/>
  <c r="G131" i="9"/>
  <c r="G130" i="9"/>
  <c r="G129" i="9"/>
  <c r="G128" i="9"/>
  <c r="G127" i="9"/>
  <c r="G126" i="9"/>
  <c r="G125" i="9"/>
  <c r="G123" i="9"/>
  <c r="G122" i="9"/>
  <c r="G121" i="9"/>
  <c r="G120" i="9"/>
  <c r="G119" i="9"/>
  <c r="G118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99" i="9"/>
  <c r="G98" i="9"/>
  <c r="G97" i="9"/>
  <c r="G96" i="9"/>
  <c r="G95" i="9"/>
  <c r="G94" i="9"/>
  <c r="G93" i="9"/>
  <c r="G92" i="9"/>
  <c r="G91" i="9"/>
  <c r="G90" i="9"/>
  <c r="G89" i="9"/>
  <c r="G85" i="9"/>
  <c r="G84" i="9"/>
  <c r="G83" i="9"/>
  <c r="G82" i="9"/>
  <c r="G81" i="9"/>
  <c r="G80" i="9"/>
  <c r="G79" i="9"/>
  <c r="G77" i="9"/>
  <c r="G76" i="9"/>
  <c r="G75" i="9"/>
  <c r="G72" i="9"/>
  <c r="G71" i="9"/>
  <c r="G70" i="9"/>
  <c r="G69" i="9"/>
  <c r="G68" i="9"/>
  <c r="G67" i="9"/>
  <c r="G66" i="9"/>
  <c r="G65" i="9"/>
  <c r="G64" i="9"/>
  <c r="G63" i="9"/>
  <c r="G62" i="9"/>
  <c r="G59" i="9"/>
  <c r="G58" i="9"/>
  <c r="G57" i="9"/>
  <c r="F56" i="9"/>
  <c r="F55" i="9"/>
  <c r="F54" i="9"/>
  <c r="G51" i="9"/>
  <c r="G50" i="9"/>
  <c r="G49" i="9"/>
  <c r="G48" i="9"/>
  <c r="G45" i="9"/>
  <c r="F44" i="9"/>
  <c r="F43" i="9"/>
  <c r="G41" i="9"/>
  <c r="G40" i="9"/>
  <c r="F39" i="9"/>
  <c r="F38" i="9"/>
  <c r="F37" i="9"/>
  <c r="G36" i="9"/>
  <c r="F35" i="9"/>
  <c r="F34" i="9"/>
  <c r="F33" i="9"/>
  <c r="F32" i="9"/>
</calcChain>
</file>

<file path=xl/sharedStrings.xml><?xml version="1.0" encoding="utf-8"?>
<sst xmlns="http://schemas.openxmlformats.org/spreadsheetml/2006/main" count="165" uniqueCount="160">
  <si>
    <t>SQBN</t>
  </si>
  <si>
    <t>info@uzpsb.uz</t>
  </si>
  <si>
    <t>200 833 707</t>
  </si>
  <si>
    <t>Категория</t>
  </si>
  <si>
    <t>00440</t>
  </si>
  <si>
    <t>www.sqb.uz</t>
  </si>
  <si>
    <t>Жами:</t>
  </si>
  <si>
    <t xml:space="preserve">                ФИНАНСОВЫЕ ОТЧЁТЫ АКБ "УЗПРОМСТРОЙБАНК" ЗА 4-КВАРТАЛ 2023 ГОДА</t>
  </si>
  <si>
    <t>1. НАИМЕНОВАНИЕ ЭМИТЕНТА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</si>
  <si>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</si>
  <si>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</si>
  <si>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</si>
  <si>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</si>
  <si>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</si>
  <si>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2. 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</si>
  <si>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</si>
  <si>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</si>
  <si>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</si>
  <si>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t>Официальный веб-сайт:</t>
  </si>
  <si>
    <t>3. 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</si>
  <si>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</si>
  <si>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</si>
  <si>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</si>
  <si>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</si>
  <si>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4. 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</si>
  <si>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</si>
  <si>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</si>
  <si>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</si>
  <si>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</si>
  <si>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</si>
  <si>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</si>
  <si>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</si>
  <si>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</si>
  <si>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</si>
  <si>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 xml:space="preserve">Адрес электронной почты: </t>
  </si>
  <si>
    <t>БУХГАЛТЕРСКИЙ БАЛАНС ДЛЯ БАНКОВ (на 31.12.2023 г.)</t>
  </si>
  <si>
    <t>В тыс. сум</t>
  </si>
  <si>
    <t>АКТИВЫ</t>
  </si>
  <si>
    <t>Всего:</t>
  </si>
  <si>
    <t>В национальной валюте</t>
  </si>
  <si>
    <t>В иностранной валюте
(экв. сум)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</si>
  <si>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</si>
  <si>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</si>
  <si>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</si>
  <si>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</si>
  <si>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</si>
  <si>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</si>
  <si>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в. Минус: Резерв на покрытие возможных убытков от торговых операций</t>
  </si>
  <si>
    <t xml:space="preserve">     г. Расходы по ценным бумагам, дисконт, премия и изменение их справедливой стоимости</t>
  </si>
  <si>
    <t xml:space="preserve">     д. Ценные бумаги, чистые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</si>
  <si>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</si>
  <si>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</si>
  <si>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</si>
  <si>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</si>
  <si>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</si>
  <si>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</si>
  <si>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</si>
  <si>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</si>
  <si>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</si>
  <si>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</si>
  <si>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</si>
  <si>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</si>
  <si>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</si>
  <si>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</si>
  <si>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</si>
  <si>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</si>
  <si>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</si>
  <si>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</si>
  <si>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</si>
  <si>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</si>
  <si>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</si>
  <si>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</si>
  <si>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</si>
  <si>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</si>
  <si>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</si>
  <si>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</si>
  <si>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</si>
  <si>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</si>
  <si>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Счета в Центральном банке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</si>
  <si>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</si>
  <si>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</si>
  <si>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</si>
  <si>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</si>
  <si>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</si>
  <si>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</si>
  <si>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</si>
  <si>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</si>
  <si>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</si>
  <si>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</si>
  <si>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</si>
  <si>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</si>
  <si>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</si>
  <si>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</si>
  <si>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</si>
  <si>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</si>
  <si>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</si>
  <si>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</si>
  <si>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</si>
  <si>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</si>
  <si>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ОТЧЁТ О ФИНАНСОВЫХ РЕЗУЛЬТАТАХ ДЛЯ БАНКОВ (на 31.12.2023 г.)</t>
  </si>
  <si>
    <t>1. ПРОЦЕНТНЫЕ ДОХОДЫ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</si>
  <si>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</si>
  <si>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</si>
  <si>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</si>
  <si>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</si>
  <si>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</si>
  <si>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</si>
  <si>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</si>
  <si>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</si>
  <si>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</si>
  <si>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</si>
  <si>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</si>
  <si>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>2. ПРОЦЕНТНЫЕ РАСХОДЫ</t>
  </si>
  <si>
    <t xml:space="preserve">     а. Процентные расходы по депозитам до востребования</t>
  </si>
  <si>
    <t xml:space="preserve">     б. Процентные расходы по сберегательным депозитам</t>
  </si>
  <si>
    <t xml:space="preserve">     в. Процентные расходы по срочным депозитам</t>
  </si>
  <si>
    <t xml:space="preserve">     г. Процентные расходы по счетам в Центральном банке Республики Узбекистан</t>
  </si>
  <si>
    <t xml:space="preserve">     д. Процентные расходы по счетам других банков</t>
  </si>
  <si>
    <t xml:space="preserve">     е. Всего процентных расходов по депозитам</t>
  </si>
  <si>
    <t xml:space="preserve">     ж. Процентные расходы по кредитным обязательствам</t>
  </si>
  <si>
    <t xml:space="preserve">     з. Процентные расходы по операциям купли-продажи ценных бумаг с обязательством обратного выкупа</t>
  </si>
  <si>
    <t xml:space="preserve">     и. Прочие процентные расходы</t>
  </si>
  <si>
    <t xml:space="preserve">     к. Всего процентных расходов по займам и другим заёмным обязательствам</t>
  </si>
  <si>
    <t xml:space="preserve">     л. Всего процентных расходов</t>
  </si>
  <si>
    <t>3. ЧИСТЫЙ ПРОЦЕНТНЫЙ ДОХОД ДО ОЦЕНКИ ВОЗМОЖНЫХ ПОТЕРЬ ПО КРЕДИТАМ И ЛИЗИНГУ</t>
  </si>
  <si>
    <t xml:space="preserve">  a. Минус: Оценка возможных потерь по кредитам и лизинговым операциям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</si>
  <si>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</si>
  <si>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</si>
  <si>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 г. Минус: Оценка возможных убытков по прочим активам</t>
  </si>
  <si>
    <t>4. БЕСПРОЦЕНТНЫЕ ДОХОДЫ</t>
  </si>
  <si>
    <t xml:space="preserve">     a. Доходы от предоставленных услуг и посреднической деятельности</t>
  </si>
  <si>
    <t xml:space="preserve">     б. Прибыль от операций с иностранной валютой</t>
  </si>
  <si>
    <t xml:space="preserve">     в. Прибыль от торговых операций</t>
  </si>
  <si>
    <t xml:space="preserve">     г. Доходы и дивиденды по инвестициям</t>
  </si>
  <si>
    <t xml:space="preserve">     д. Прочие беспроцентные доходы</t>
  </si>
  <si>
    <t xml:space="preserve">     е. Всего беспроцентных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</si>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</sst>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BF3D-1676-4860-A995-21D7676C20CF}">
  <dimension ref="A1:I156"/>
  <sheetViews>
    <sheetView tabSelected="1" zoomScaleNormal="100" workbookViewId="0">
      <selection activeCell="D124" sqref="D124:F14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25" customWidth="1"/>
  </cols>
  <sheetData>
    <row r="1" spans="1:7" ht="15" customHeight="1" x14ac:dyDescent="0.25">
      <c r="A1" s="81" t="s">
        <v>7</v>
      </c>
      <c r="B1" s="81"/>
      <c r="C1" s="81"/>
      <c r="D1" s="81"/>
      <c r="E1" s="81"/>
      <c r="F1" s="81"/>
      <c r="G1" s="81"/>
    </row>
    <row r="2" spans="1:7" ht="15.75" customHeight="1" thickBot="1" x14ac:dyDescent="0.3">
      <c r="A2" s="81"/>
      <c r="B2" s="81"/>
      <c r="C2" s="81"/>
      <c r="D2" s="81"/>
      <c r="E2" s="81"/>
      <c r="F2" s="81"/>
      <c r="G2" s="81"/>
    </row>
    <row r="3" spans="1:7" ht="15.75" thickBot="1" x14ac:dyDescent="0.3">
      <c r="B3" s="41">
        <v>1</v>
      </c>
      <c r="C3" s="42"/>
      <c r="D3" s="47" t="s">
        <v>8</v>
      </c>
      <c r="E3" s="48"/>
      <c r="F3" s="48"/>
      <c r="G3" s="49"/>
    </row>
    <row r="4" spans="1:7" ht="15.75" customHeight="1" thickBot="1" x14ac:dyDescent="0.3">
      <c r="B4" s="43"/>
      <c r="C4" s="44"/>
      <c r="D4" s="1" t="s">
        <v>9</v>
      </c>
      <c r="E4" s="29" t="s">
        <v>10</v>
      </c>
      <c r="F4" s="30"/>
      <c r="G4" s="31"/>
    </row>
    <row r="5" spans="1:7" ht="15.75" thickBot="1" x14ac:dyDescent="0.3">
      <c r="B5" s="43"/>
      <c r="C5" s="44"/>
      <c r="D5" s="1" t="s">
        <v>11</v>
      </c>
      <c r="E5" s="29" t="s">
        <v>12</v>
      </c>
      <c r="F5" s="30"/>
      <c r="G5" s="31"/>
    </row>
    <row r="6" spans="1:7" ht="15.75" thickBot="1" x14ac:dyDescent="0.3">
      <c r="B6" s="45"/>
      <c r="C6" s="46"/>
      <c r="D6" s="1" t="s">
        <v>13</v>
      </c>
      <c r="E6" s="29" t="s">
        <v>0</v>
      </c>
      <c r="F6" s="30"/>
      <c r="G6" s="31"/>
    </row>
    <row r="7" spans="1:7" ht="15.75" thickBot="1" x14ac:dyDescent="0.3">
      <c r="B7" s="41">
        <v>2</v>
      </c>
      <c r="C7" s="42"/>
      <c r="D7" s="47" t="s">
        <v>14</v>
      </c>
      <c r="E7" s="48"/>
      <c r="F7" s="48"/>
      <c r="G7" s="49"/>
    </row>
    <row r="8" spans="1:7" ht="15" customHeight="1" thickBot="1" x14ac:dyDescent="0.3">
      <c r="B8" s="43"/>
      <c r="C8" s="44"/>
      <c r="D8" s="2" t="s">
        <v>15</v>
      </c>
      <c r="E8" s="29" t="s">
        <v>16</v>
      </c>
      <c r="F8" s="30"/>
      <c r="G8" s="31"/>
    </row>
    <row r="9" spans="1:7" ht="15" customHeight="1" thickBot="1" x14ac:dyDescent="0.3">
      <c r="B9" s="43"/>
      <c r="C9" s="44"/>
      <c r="D9" s="2" t="s">
        <v>17</v>
      </c>
      <c r="E9" s="29" t="s">
        <v>16</v>
      </c>
      <c r="F9" s="30"/>
      <c r="G9" s="31"/>
    </row>
    <row r="10" spans="1:7" ht="15.75" thickBot="1" x14ac:dyDescent="0.3">
      <c r="B10" s="43"/>
      <c r="C10" s="44"/>
      <c r="D10" s="3" t="s">
        <v>34</v>
      </c>
      <c r="E10" s="29" t="s">
        <v>1</v>
      </c>
      <c r="F10" s="30"/>
      <c r="G10" s="31"/>
    </row>
    <row r="11" spans="1:7" ht="15.75" thickBot="1" x14ac:dyDescent="0.3">
      <c r="B11" s="45"/>
      <c r="C11" s="46"/>
      <c r="D11" s="1" t="s">
        <v>18</v>
      </c>
      <c r="E11" s="80" t="s">
        <v>5</v>
      </c>
      <c r="F11" s="82"/>
      <c r="G11" s="83"/>
    </row>
    <row r="12" spans="1:7" ht="15.75" thickBot="1" x14ac:dyDescent="0.3">
      <c r="B12" s="41">
        <v>3</v>
      </c>
      <c r="C12" s="42"/>
      <c r="D12" s="47" t="s">
        <v>19</v>
      </c>
      <c r="E12" s="48"/>
      <c r="F12" s="48"/>
      <c r="G12" s="49"/>
    </row>
    <row r="13" spans="1:7" ht="31.5" customHeight="1" thickBot="1" x14ac:dyDescent="0.3">
      <c r="B13" s="43"/>
      <c r="C13" s="44"/>
      <c r="D13" s="1" t="s">
        <v>20</v>
      </c>
      <c r="E13" s="29" t="s">
        <v>21</v>
      </c>
      <c r="F13" s="30"/>
      <c r="G13" s="31"/>
    </row>
    <row r="14" spans="1:7" ht="15.75" thickBot="1" x14ac:dyDescent="0.3">
      <c r="B14" s="43"/>
      <c r="C14" s="44"/>
      <c r="D14" s="1" t="s">
        <v>22</v>
      </c>
      <c r="E14" s="66">
        <v>1.6103000200000399E+19</v>
      </c>
      <c r="F14" s="67"/>
      <c r="G14" s="68"/>
    </row>
    <row r="15" spans="1:7" ht="15.75" thickBot="1" x14ac:dyDescent="0.3">
      <c r="B15" s="45"/>
      <c r="C15" s="46"/>
      <c r="D15" s="1" t="s">
        <v>23</v>
      </c>
      <c r="E15" s="69" t="s">
        <v>4</v>
      </c>
      <c r="F15" s="70"/>
      <c r="G15" s="71"/>
    </row>
    <row r="16" spans="1:7" ht="15.75" customHeight="1" thickBot="1" x14ac:dyDescent="0.3">
      <c r="B16" s="41">
        <v>4</v>
      </c>
      <c r="C16" s="42"/>
      <c r="D16" s="47" t="s">
        <v>24</v>
      </c>
      <c r="E16" s="48"/>
      <c r="F16" s="48"/>
      <c r="G16" s="49"/>
    </row>
    <row r="17" spans="2:9" ht="15" customHeight="1" x14ac:dyDescent="0.25">
      <c r="B17" s="43"/>
      <c r="C17" s="44"/>
      <c r="D17" s="72" t="s">
        <v>25</v>
      </c>
      <c r="E17" s="74" t="s">
        <v>26</v>
      </c>
      <c r="F17" s="75"/>
      <c r="G17" s="76"/>
    </row>
    <row r="18" spans="2:9" ht="15.75" thickBot="1" x14ac:dyDescent="0.3">
      <c r="B18" s="43"/>
      <c r="C18" s="44"/>
      <c r="D18" s="73"/>
      <c r="E18" s="77" t="s">
        <v>27</v>
      </c>
      <c r="F18" s="78"/>
      <c r="G18" s="79"/>
    </row>
    <row r="19" spans="2:9" ht="26.25" thickBot="1" x14ac:dyDescent="0.3">
      <c r="B19" s="43"/>
      <c r="C19" s="44"/>
      <c r="D19" s="1" t="s">
        <v>28</v>
      </c>
      <c r="E19" s="29" t="s">
        <v>2</v>
      </c>
      <c r="F19" s="30"/>
      <c r="G19" s="31"/>
    </row>
    <row r="20" spans="2:9" ht="15.75" customHeight="1" thickBot="1" x14ac:dyDescent="0.3">
      <c r="B20" s="43"/>
      <c r="C20" s="44"/>
      <c r="D20" s="63" t="s">
        <v>29</v>
      </c>
      <c r="E20" s="64"/>
      <c r="F20" s="64"/>
      <c r="G20" s="65"/>
    </row>
    <row r="21" spans="2:9" ht="26.25" thickBot="1" x14ac:dyDescent="0.3">
      <c r="B21" s="43"/>
      <c r="C21" s="44"/>
      <c r="D21" s="4" t="s">
        <v>30</v>
      </c>
      <c r="E21" s="29">
        <v>144</v>
      </c>
      <c r="F21" s="30"/>
      <c r="G21" s="31"/>
    </row>
    <row r="22" spans="2:9" ht="26.25" thickBot="1" x14ac:dyDescent="0.3">
      <c r="B22" s="43"/>
      <c r="C22" s="44"/>
      <c r="D22" s="4" t="s">
        <v>31</v>
      </c>
      <c r="E22" s="29">
        <v>1150</v>
      </c>
      <c r="F22" s="30"/>
      <c r="G22" s="31"/>
    </row>
    <row r="23" spans="2:9" ht="26.25" thickBot="1" x14ac:dyDescent="0.3">
      <c r="B23" s="43"/>
      <c r="C23" s="44"/>
      <c r="D23" s="4" t="s">
        <v>32</v>
      </c>
      <c r="E23" s="29">
        <v>96120</v>
      </c>
      <c r="F23" s="30"/>
      <c r="G23" s="31"/>
    </row>
    <row r="24" spans="2:9" ht="15.75" thickBot="1" x14ac:dyDescent="0.3">
      <c r="B24" s="45"/>
      <c r="C24" s="46"/>
      <c r="D24" s="4" t="s">
        <v>33</v>
      </c>
      <c r="E24" s="29">
        <v>1726266</v>
      </c>
      <c r="F24" s="30"/>
      <c r="G24" s="31"/>
    </row>
    <row r="25" spans="2:9" ht="15.75" customHeight="1" thickBot="1" x14ac:dyDescent="0.3">
      <c r="B25" s="53">
        <v>5</v>
      </c>
      <c r="C25" s="54"/>
      <c r="D25" s="47" t="s">
        <v>35</v>
      </c>
      <c r="E25" s="48"/>
      <c r="F25" s="48"/>
      <c r="G25" s="49"/>
    </row>
    <row r="26" spans="2:9" ht="15.75" customHeight="1" thickBot="1" x14ac:dyDescent="0.3">
      <c r="B26" s="55"/>
      <c r="C26" s="56"/>
      <c r="D26" s="50" t="s">
        <v>3</v>
      </c>
      <c r="E26" s="52"/>
      <c r="F26" s="59" t="s">
        <v>36</v>
      </c>
      <c r="G26" s="60"/>
    </row>
    <row r="27" spans="2:9" ht="39" thickBot="1" x14ac:dyDescent="0.3">
      <c r="B27" s="55"/>
      <c r="C27" s="56"/>
      <c r="D27" s="32" t="s">
        <v>37</v>
      </c>
      <c r="E27" s="34"/>
      <c r="F27" s="61" t="s">
        <v>38</v>
      </c>
      <c r="G27" s="62"/>
      <c r="H27" s="23" t="s">
        <v>39</v>
      </c>
      <c r="I27" s="23" t="s">
        <v>40</v>
      </c>
    </row>
    <row r="28" spans="2:9" ht="15.75" customHeight="1" thickBot="1" x14ac:dyDescent="0.3">
      <c r="B28" s="55"/>
      <c r="C28" s="56"/>
      <c r="D28" s="29" t="s">
        <v>41</v>
      </c>
      <c r="E28" s="31"/>
      <c r="F28" s="16"/>
      <c r="G28" s="10">
        <f>H28+I28</f>
        <v>1565389581</v>
      </c>
      <c r="H28" s="26">
        <v>494142662</v>
      </c>
      <c r="I28" s="26">
        <v>1071246919</v>
      </c>
    </row>
    <row r="29" spans="2:9" ht="15.75" customHeight="1" thickBot="1" x14ac:dyDescent="0.3">
      <c r="B29" s="55"/>
      <c r="C29" s="56"/>
      <c r="D29" s="29" t="s">
        <v>42</v>
      </c>
      <c r="E29" s="31"/>
      <c r="F29" s="16"/>
      <c r="G29" s="10">
        <f>H29+I29</f>
        <v>2526034447</v>
      </c>
      <c r="H29" s="26">
        <v>817118237</v>
      </c>
      <c r="I29" s="26">
        <v>1708916210</v>
      </c>
    </row>
    <row r="30" spans="2:9" ht="15.75" customHeight="1" thickBot="1" x14ac:dyDescent="0.3">
      <c r="B30" s="55"/>
      <c r="C30" s="56"/>
      <c r="D30" s="29" t="s">
        <v>43</v>
      </c>
      <c r="E30" s="31"/>
      <c r="F30" s="16"/>
      <c r="G30" s="10">
        <f>H30+I30</f>
        <v>5562959410</v>
      </c>
      <c r="H30" s="26">
        <v>596977053</v>
      </c>
      <c r="I30" s="26">
        <v>4965982357</v>
      </c>
    </row>
    <row r="31" spans="2:9" ht="15.75" thickBot="1" x14ac:dyDescent="0.3">
      <c r="B31" s="55"/>
      <c r="C31" s="56"/>
      <c r="D31" s="29" t="s">
        <v>44</v>
      </c>
      <c r="E31" s="31"/>
      <c r="F31" s="16"/>
      <c r="G31" s="11"/>
      <c r="H31" s="26"/>
      <c r="I31" s="26"/>
    </row>
    <row r="32" spans="2:9" ht="15.75" thickBot="1" x14ac:dyDescent="0.3">
      <c r="B32" s="55"/>
      <c r="C32" s="56"/>
      <c r="D32" s="29" t="s">
        <v>45</v>
      </c>
      <c r="E32" s="31"/>
      <c r="F32" s="17">
        <f>H32+I32</f>
        <v>2056792700</v>
      </c>
      <c r="G32" s="11"/>
      <c r="H32" s="26">
        <v>1933405000</v>
      </c>
      <c r="I32" s="26">
        <v>123387700</v>
      </c>
    </row>
    <row r="33" spans="2:9" ht="15.75" customHeight="1" thickBot="1" x14ac:dyDescent="0.3">
      <c r="B33" s="55"/>
      <c r="C33" s="56"/>
      <c r="D33" s="29" t="s">
        <v>46</v>
      </c>
      <c r="E33" s="31"/>
      <c r="F33" s="17">
        <f>H33+I33</f>
        <v>875</v>
      </c>
      <c r="G33" s="11"/>
      <c r="H33" s="26">
        <v>875</v>
      </c>
      <c r="I33" s="26"/>
    </row>
    <row r="34" spans="2:9" ht="15.75" customHeight="1" thickBot="1" x14ac:dyDescent="0.3">
      <c r="B34" s="55"/>
      <c r="C34" s="56"/>
      <c r="D34" s="29" t="s">
        <v>47</v>
      </c>
      <c r="E34" s="31"/>
      <c r="F34" s="17">
        <f>H34+I34</f>
        <v>0</v>
      </c>
      <c r="G34" s="11"/>
      <c r="H34" s="26"/>
      <c r="I34" s="26"/>
    </row>
    <row r="35" spans="2:9" ht="24" customHeight="1" thickBot="1" x14ac:dyDescent="0.3">
      <c r="B35" s="55"/>
      <c r="C35" s="56"/>
      <c r="D35" s="29" t="s">
        <v>48</v>
      </c>
      <c r="E35" s="31"/>
      <c r="F35" s="17">
        <f>H35+I35</f>
        <v>13486597</v>
      </c>
      <c r="G35" s="11"/>
      <c r="H35" s="26">
        <v>12771091</v>
      </c>
      <c r="I35" s="26">
        <v>715506</v>
      </c>
    </row>
    <row r="36" spans="2:9" ht="15.75" customHeight="1" thickBot="1" x14ac:dyDescent="0.3">
      <c r="B36" s="55"/>
      <c r="C36" s="56"/>
      <c r="D36" s="29" t="s">
        <v>49</v>
      </c>
      <c r="E36" s="31"/>
      <c r="F36" s="16"/>
      <c r="G36" s="10">
        <f>H36+I36</f>
        <v>2043306103</v>
      </c>
      <c r="H36" s="26">
        <v>1920633909</v>
      </c>
      <c r="I36" s="26">
        <v>122672194</v>
      </c>
    </row>
    <row r="37" spans="2:9" ht="15.75" thickBot="1" x14ac:dyDescent="0.3">
      <c r="B37" s="55"/>
      <c r="C37" s="56"/>
      <c r="D37" s="29" t="s">
        <v>50</v>
      </c>
      <c r="E37" s="31"/>
      <c r="F37" s="17">
        <f>H37+I37</f>
        <v>413393187</v>
      </c>
      <c r="G37" s="11"/>
      <c r="H37" s="26">
        <v>410228589</v>
      </c>
      <c r="I37" s="26">
        <v>3164598</v>
      </c>
    </row>
    <row r="38" spans="2:9" ht="15.75" customHeight="1" thickBot="1" x14ac:dyDescent="0.3">
      <c r="B38" s="55"/>
      <c r="C38" s="56"/>
      <c r="D38" s="29" t="s">
        <v>51</v>
      </c>
      <c r="E38" s="31"/>
      <c r="F38" s="17">
        <f t="shared" ref="F38" si="0">H38+I38</f>
        <v>0</v>
      </c>
      <c r="G38" s="11"/>
      <c r="H38" s="26">
        <v>0</v>
      </c>
      <c r="I38" s="26">
        <v>0</v>
      </c>
    </row>
    <row r="39" spans="2:9" ht="15.75" customHeight="1" thickBot="1" x14ac:dyDescent="0.3">
      <c r="B39" s="55"/>
      <c r="C39" s="56"/>
      <c r="D39" s="29" t="s">
        <v>52</v>
      </c>
      <c r="E39" s="31"/>
      <c r="F39" s="17">
        <f>H39+I39</f>
        <v>6955640</v>
      </c>
      <c r="G39" s="11"/>
      <c r="H39" s="26">
        <v>6955640</v>
      </c>
      <c r="I39" s="26">
        <v>0</v>
      </c>
    </row>
    <row r="40" spans="2:9" ht="15.75" thickBot="1" x14ac:dyDescent="0.3">
      <c r="B40" s="55"/>
      <c r="C40" s="56"/>
      <c r="D40" s="29" t="s">
        <v>53</v>
      </c>
      <c r="E40" s="31"/>
      <c r="F40" s="18"/>
      <c r="G40" s="10">
        <f>H40+I40</f>
        <v>406437547</v>
      </c>
      <c r="H40" s="26">
        <v>403272949</v>
      </c>
      <c r="I40" s="26">
        <v>3164598</v>
      </c>
    </row>
    <row r="41" spans="2:9" ht="15.75" customHeight="1" thickBot="1" x14ac:dyDescent="0.3">
      <c r="B41" s="55"/>
      <c r="C41" s="56"/>
      <c r="D41" s="29" t="s">
        <v>54</v>
      </c>
      <c r="E41" s="31"/>
      <c r="F41" s="18"/>
      <c r="G41" s="10">
        <f>H41+I41</f>
        <v>0</v>
      </c>
      <c r="H41" s="26">
        <v>0</v>
      </c>
      <c r="I41" s="26">
        <v>0</v>
      </c>
    </row>
    <row r="42" spans="2:9" ht="15.75" customHeight="1" thickBot="1" x14ac:dyDescent="0.3">
      <c r="B42" s="55"/>
      <c r="C42" s="56"/>
      <c r="D42" s="29" t="s">
        <v>55</v>
      </c>
      <c r="E42" s="31"/>
      <c r="F42" s="18"/>
      <c r="G42" s="11"/>
      <c r="H42" s="26"/>
      <c r="I42" s="26"/>
    </row>
    <row r="43" spans="2:9" ht="15.75" customHeight="1" thickBot="1" x14ac:dyDescent="0.3">
      <c r="B43" s="55"/>
      <c r="C43" s="56"/>
      <c r="D43" s="29" t="s">
        <v>56</v>
      </c>
      <c r="E43" s="31"/>
      <c r="F43" s="17">
        <f>H43+I43</f>
        <v>57124403912</v>
      </c>
      <c r="G43" s="11"/>
      <c r="H43" s="26">
        <v>19111443266</v>
      </c>
      <c r="I43" s="26">
        <v>38012960646</v>
      </c>
    </row>
    <row r="44" spans="2:9" ht="32.25" customHeight="1" thickBot="1" x14ac:dyDescent="0.3">
      <c r="B44" s="55"/>
      <c r="C44" s="56"/>
      <c r="D44" s="29" t="s">
        <v>57</v>
      </c>
      <c r="E44" s="31"/>
      <c r="F44" s="17">
        <f>H44+I44</f>
        <v>1148828567</v>
      </c>
      <c r="G44" s="11"/>
      <c r="H44" s="26">
        <v>375963087</v>
      </c>
      <c r="I44" s="26">
        <v>772865480</v>
      </c>
    </row>
    <row r="45" spans="2:9" ht="15.75" customHeight="1" thickBot="1" x14ac:dyDescent="0.3">
      <c r="B45" s="55"/>
      <c r="C45" s="56"/>
      <c r="D45" s="29" t="s">
        <v>58</v>
      </c>
      <c r="E45" s="31"/>
      <c r="F45" s="18"/>
      <c r="G45" s="10">
        <f>H45+I45</f>
        <v>55975575345</v>
      </c>
      <c r="H45" s="26">
        <v>18735480179</v>
      </c>
      <c r="I45" s="26">
        <v>37240095166</v>
      </c>
    </row>
    <row r="46" spans="2:9" ht="15.75" thickBot="1" x14ac:dyDescent="0.3">
      <c r="B46" s="55"/>
      <c r="C46" s="56"/>
      <c r="D46" s="29" t="s">
        <v>59</v>
      </c>
      <c r="E46" s="31"/>
      <c r="F46" s="18"/>
      <c r="G46" s="11"/>
      <c r="H46" s="26"/>
      <c r="I46" s="26"/>
    </row>
    <row r="47" spans="2:9" ht="26.25" customHeight="1" thickBot="1" x14ac:dyDescent="0.3">
      <c r="B47" s="55"/>
      <c r="C47" s="56"/>
      <c r="D47" s="29" t="s">
        <v>60</v>
      </c>
      <c r="E47" s="31"/>
      <c r="F47" s="18"/>
      <c r="G47" s="11"/>
      <c r="H47" s="26"/>
      <c r="I47" s="26"/>
    </row>
    <row r="48" spans="2:9" ht="15.75" customHeight="1" thickBot="1" x14ac:dyDescent="0.3">
      <c r="B48" s="55"/>
      <c r="C48" s="56"/>
      <c r="D48" s="29" t="s">
        <v>61</v>
      </c>
      <c r="E48" s="31"/>
      <c r="F48" s="18"/>
      <c r="G48" s="10">
        <f t="shared" ref="G48" si="1">H48+I48</f>
        <v>0</v>
      </c>
      <c r="H48" s="26">
        <v>0</v>
      </c>
      <c r="I48" s="26">
        <v>0</v>
      </c>
    </row>
    <row r="49" spans="2:9" ht="15.75" customHeight="1" thickBot="1" x14ac:dyDescent="0.3">
      <c r="B49" s="55"/>
      <c r="C49" s="56"/>
      <c r="D49" s="29" t="s">
        <v>62</v>
      </c>
      <c r="E49" s="31"/>
      <c r="F49" s="18"/>
      <c r="G49" s="10">
        <f>H49+I49</f>
        <v>81572337</v>
      </c>
      <c r="H49" s="26">
        <v>0</v>
      </c>
      <c r="I49" s="26">
        <v>81572337</v>
      </c>
    </row>
    <row r="50" spans="2:9" ht="15.75" thickBot="1" x14ac:dyDescent="0.3">
      <c r="B50" s="55"/>
      <c r="C50" s="56"/>
      <c r="D50" s="29" t="s">
        <v>63</v>
      </c>
      <c r="E50" s="31"/>
      <c r="F50" s="18"/>
      <c r="G50" s="10">
        <f>H50+I50</f>
        <v>3125231142</v>
      </c>
      <c r="H50" s="26">
        <v>3125231142</v>
      </c>
      <c r="I50" s="26">
        <v>0</v>
      </c>
    </row>
    <row r="51" spans="2:9" ht="15.75" customHeight="1" thickBot="1" x14ac:dyDescent="0.3">
      <c r="B51" s="55"/>
      <c r="C51" s="56"/>
      <c r="D51" s="29" t="s">
        <v>64</v>
      </c>
      <c r="E51" s="31"/>
      <c r="F51" s="18"/>
      <c r="G51" s="10">
        <f>H51+I51</f>
        <v>2908221192</v>
      </c>
      <c r="H51" s="26">
        <v>1078665407</v>
      </c>
      <c r="I51" s="26">
        <v>1829555785</v>
      </c>
    </row>
    <row r="52" spans="2:9" ht="15.75" customHeight="1" thickBot="1" x14ac:dyDescent="0.3">
      <c r="B52" s="55"/>
      <c r="C52" s="56"/>
      <c r="D52" s="29" t="s">
        <v>65</v>
      </c>
      <c r="E52" s="31"/>
      <c r="F52" s="18"/>
      <c r="G52" s="11"/>
      <c r="H52" s="26"/>
      <c r="I52" s="26"/>
    </row>
    <row r="53" spans="2:9" ht="15.75" customHeight="1" thickBot="1" x14ac:dyDescent="0.3">
      <c r="B53" s="55"/>
      <c r="C53" s="56"/>
      <c r="D53" s="29" t="s">
        <v>66</v>
      </c>
      <c r="E53" s="31"/>
      <c r="F53" s="18"/>
      <c r="G53" s="11"/>
      <c r="H53" s="26"/>
      <c r="I53" s="26"/>
    </row>
    <row r="54" spans="2:9" ht="15.75" customHeight="1" thickBot="1" x14ac:dyDescent="0.3">
      <c r="B54" s="55"/>
      <c r="C54" s="56"/>
      <c r="D54" s="29" t="s">
        <v>67</v>
      </c>
      <c r="E54" s="31"/>
      <c r="F54" s="17">
        <f>H54+I54</f>
        <v>236581413</v>
      </c>
      <c r="G54" s="11"/>
      <c r="H54" s="26">
        <v>236581413</v>
      </c>
      <c r="I54" s="26">
        <v>0</v>
      </c>
    </row>
    <row r="55" spans="2:9" ht="15.75" customHeight="1" thickBot="1" x14ac:dyDescent="0.3">
      <c r="B55" s="55"/>
      <c r="C55" s="56"/>
      <c r="D55" s="29" t="s">
        <v>68</v>
      </c>
      <c r="E55" s="31"/>
      <c r="F55" s="17">
        <f>H55+I55</f>
        <v>23620471</v>
      </c>
      <c r="G55" s="11"/>
      <c r="H55" s="26">
        <v>23620471</v>
      </c>
      <c r="I55" s="26">
        <v>0</v>
      </c>
    </row>
    <row r="56" spans="2:9" ht="15.75" customHeight="1" thickBot="1" x14ac:dyDescent="0.3">
      <c r="B56" s="55"/>
      <c r="C56" s="56"/>
      <c r="D56" s="35" t="s">
        <v>69</v>
      </c>
      <c r="E56" s="37"/>
      <c r="F56" s="17">
        <f>H56+I56</f>
        <v>189286906</v>
      </c>
      <c r="G56" s="11"/>
      <c r="H56" s="26">
        <v>189286906</v>
      </c>
      <c r="I56" s="26">
        <v>0</v>
      </c>
    </row>
    <row r="57" spans="2:9" ht="15.75" customHeight="1" thickBot="1" x14ac:dyDescent="0.3">
      <c r="B57" s="55"/>
      <c r="C57" s="56"/>
      <c r="D57" s="35" t="s">
        <v>70</v>
      </c>
      <c r="E57" s="37"/>
      <c r="F57" s="18"/>
      <c r="G57" s="10">
        <f>H57+I57</f>
        <v>70914978</v>
      </c>
      <c r="H57" s="26">
        <v>70914978</v>
      </c>
      <c r="I57" s="26">
        <v>0</v>
      </c>
    </row>
    <row r="58" spans="2:9" ht="15.75" thickBot="1" x14ac:dyDescent="0.3">
      <c r="B58" s="55"/>
      <c r="C58" s="56"/>
      <c r="D58" s="29" t="s">
        <v>71</v>
      </c>
      <c r="E58" s="31"/>
      <c r="F58" s="18"/>
      <c r="G58" s="10">
        <f>H58+I58</f>
        <v>1138242348</v>
      </c>
      <c r="H58" s="26">
        <v>994146946</v>
      </c>
      <c r="I58" s="26">
        <v>144095402</v>
      </c>
    </row>
    <row r="59" spans="2:9" ht="15.75" thickBot="1" x14ac:dyDescent="0.3">
      <c r="B59" s="55"/>
      <c r="C59" s="56"/>
      <c r="D59" s="32" t="s">
        <v>72</v>
      </c>
      <c r="E59" s="34"/>
      <c r="F59" s="18"/>
      <c r="G59" s="12">
        <f>H59+I59</f>
        <v>74634423198</v>
      </c>
      <c r="H59" s="27">
        <v>27546292207</v>
      </c>
      <c r="I59" s="27">
        <v>47088130991</v>
      </c>
    </row>
    <row r="60" spans="2:9" ht="15.75" customHeight="1" thickBot="1" x14ac:dyDescent="0.3">
      <c r="B60" s="55"/>
      <c r="C60" s="56"/>
      <c r="D60" s="32" t="s">
        <v>73</v>
      </c>
      <c r="E60" s="34"/>
      <c r="F60" s="19"/>
      <c r="G60" s="13"/>
      <c r="H60" s="26"/>
      <c r="I60" s="26"/>
    </row>
    <row r="61" spans="2:9" ht="15.75" thickBot="1" x14ac:dyDescent="0.3">
      <c r="B61" s="55"/>
      <c r="C61" s="56"/>
      <c r="D61" s="32" t="s">
        <v>74</v>
      </c>
      <c r="E61" s="34"/>
      <c r="F61" s="19"/>
      <c r="G61" s="13"/>
      <c r="H61" s="26"/>
      <c r="I61" s="26"/>
    </row>
    <row r="62" spans="2:9" ht="15.75" customHeight="1" thickBot="1" x14ac:dyDescent="0.3">
      <c r="B62" s="55"/>
      <c r="C62" s="56"/>
      <c r="D62" s="29" t="s">
        <v>75</v>
      </c>
      <c r="E62" s="31"/>
      <c r="F62" s="18"/>
      <c r="G62" s="10">
        <f>H62+I62</f>
        <v>5825503526</v>
      </c>
      <c r="H62" s="26">
        <v>3554942463</v>
      </c>
      <c r="I62" s="26">
        <v>2270561063</v>
      </c>
    </row>
    <row r="63" spans="2:9" ht="15.75" thickBot="1" x14ac:dyDescent="0.3">
      <c r="B63" s="55"/>
      <c r="C63" s="56"/>
      <c r="D63" s="29" t="s">
        <v>76</v>
      </c>
      <c r="E63" s="31"/>
      <c r="F63" s="18"/>
      <c r="G63" s="10">
        <f t="shared" ref="G63:G67" si="2">H63+I63</f>
        <v>0</v>
      </c>
      <c r="H63" s="26">
        <v>0</v>
      </c>
      <c r="I63" s="26">
        <v>0</v>
      </c>
    </row>
    <row r="64" spans="2:9" ht="15.75" thickBot="1" x14ac:dyDescent="0.3">
      <c r="B64" s="55"/>
      <c r="C64" s="56"/>
      <c r="D64" s="29" t="s">
        <v>77</v>
      </c>
      <c r="E64" s="31"/>
      <c r="F64" s="18"/>
      <c r="G64" s="10">
        <f>H64+I64</f>
        <v>7973087622</v>
      </c>
      <c r="H64" s="26">
        <v>5354638519</v>
      </c>
      <c r="I64" s="26">
        <v>2618449103</v>
      </c>
    </row>
    <row r="65" spans="2:9" ht="15.75" customHeight="1" thickBot="1" x14ac:dyDescent="0.3">
      <c r="B65" s="55"/>
      <c r="C65" s="56"/>
      <c r="D65" s="29" t="s">
        <v>78</v>
      </c>
      <c r="E65" s="31"/>
      <c r="F65" s="18"/>
      <c r="G65" s="10">
        <f>H65+I65</f>
        <v>1074053</v>
      </c>
      <c r="H65" s="26">
        <v>1074053</v>
      </c>
      <c r="I65" s="26">
        <v>0</v>
      </c>
    </row>
    <row r="66" spans="2:9" ht="15.75" customHeight="1" thickBot="1" x14ac:dyDescent="0.3">
      <c r="B66" s="55"/>
      <c r="C66" s="56"/>
      <c r="D66" s="29" t="s">
        <v>79</v>
      </c>
      <c r="E66" s="31"/>
      <c r="F66" s="18"/>
      <c r="G66" s="10">
        <f>H66+I66</f>
        <v>6093050942</v>
      </c>
      <c r="H66" s="26">
        <v>1573440667</v>
      </c>
      <c r="I66" s="26">
        <v>4519610275</v>
      </c>
    </row>
    <row r="67" spans="2:9" ht="15.75" customHeight="1" thickBot="1" x14ac:dyDescent="0.3">
      <c r="B67" s="55"/>
      <c r="C67" s="56"/>
      <c r="D67" s="29" t="s">
        <v>80</v>
      </c>
      <c r="E67" s="31"/>
      <c r="F67" s="18"/>
      <c r="G67" s="10">
        <f t="shared" si="2"/>
        <v>816807035</v>
      </c>
      <c r="H67" s="26">
        <v>816807035</v>
      </c>
      <c r="I67" s="26">
        <v>0</v>
      </c>
    </row>
    <row r="68" spans="2:9" ht="15.75" customHeight="1" thickBot="1" x14ac:dyDescent="0.3">
      <c r="B68" s="55"/>
      <c r="C68" s="56"/>
      <c r="D68" s="29" t="s">
        <v>81</v>
      </c>
      <c r="E68" s="31"/>
      <c r="F68" s="18"/>
      <c r="G68" s="10">
        <f>H68+I68</f>
        <v>36468927735</v>
      </c>
      <c r="H68" s="26">
        <v>5523902926</v>
      </c>
      <c r="I68" s="26">
        <v>30945024809</v>
      </c>
    </row>
    <row r="69" spans="2:9" ht="15.75" customHeight="1" thickBot="1" x14ac:dyDescent="0.3">
      <c r="B69" s="55"/>
      <c r="C69" s="56"/>
      <c r="D69" s="29" t="s">
        <v>82</v>
      </c>
      <c r="E69" s="31"/>
      <c r="F69" s="18"/>
      <c r="G69" s="10">
        <f>H69+I69</f>
        <v>2209944719</v>
      </c>
      <c r="H69" s="26">
        <v>1506867106</v>
      </c>
      <c r="I69" s="26">
        <v>703077613</v>
      </c>
    </row>
    <row r="70" spans="2:9" ht="15.75" customHeight="1" thickBot="1" x14ac:dyDescent="0.3">
      <c r="B70" s="55"/>
      <c r="C70" s="56"/>
      <c r="D70" s="29" t="s">
        <v>83</v>
      </c>
      <c r="E70" s="31"/>
      <c r="F70" s="18"/>
      <c r="G70" s="10">
        <f>H70+I70</f>
        <v>893129828</v>
      </c>
      <c r="H70" s="26">
        <v>187398264</v>
      </c>
      <c r="I70" s="26">
        <v>705731564</v>
      </c>
    </row>
    <row r="71" spans="2:9" ht="15.75" thickBot="1" x14ac:dyDescent="0.3">
      <c r="B71" s="55"/>
      <c r="C71" s="56"/>
      <c r="D71" s="29" t="s">
        <v>84</v>
      </c>
      <c r="E71" s="31"/>
      <c r="F71" s="18"/>
      <c r="G71" s="10">
        <f>H71+I71</f>
        <v>650589334</v>
      </c>
      <c r="H71" s="26">
        <v>204895426</v>
      </c>
      <c r="I71" s="26">
        <v>445693908</v>
      </c>
    </row>
    <row r="72" spans="2:9" ht="15.75" thickBot="1" x14ac:dyDescent="0.3">
      <c r="B72" s="55"/>
      <c r="C72" s="56"/>
      <c r="D72" s="32" t="s">
        <v>85</v>
      </c>
      <c r="E72" s="34"/>
      <c r="F72" s="18"/>
      <c r="G72" s="12">
        <f>H72+I72</f>
        <v>65906063046</v>
      </c>
      <c r="H72" s="27">
        <v>18769671050</v>
      </c>
      <c r="I72" s="27">
        <v>47136391996</v>
      </c>
    </row>
    <row r="73" spans="2:9" ht="15.75" thickBot="1" x14ac:dyDescent="0.3">
      <c r="B73" s="55"/>
      <c r="C73" s="56"/>
      <c r="D73" s="32" t="s">
        <v>86</v>
      </c>
      <c r="E73" s="34"/>
      <c r="F73" s="18"/>
      <c r="G73" s="11"/>
      <c r="H73" s="26"/>
      <c r="I73" s="26"/>
    </row>
    <row r="74" spans="2:9" ht="15.75" thickBot="1" x14ac:dyDescent="0.3">
      <c r="B74" s="55"/>
      <c r="C74" s="56"/>
      <c r="D74" s="29" t="s">
        <v>87</v>
      </c>
      <c r="E74" s="31"/>
      <c r="F74" s="18"/>
      <c r="G74" s="11"/>
      <c r="H74" s="26"/>
      <c r="I74" s="26"/>
    </row>
    <row r="75" spans="2:9" ht="15.75" thickBot="1" x14ac:dyDescent="0.3">
      <c r="B75" s="55"/>
      <c r="C75" s="56"/>
      <c r="D75" s="29" t="s">
        <v>88</v>
      </c>
      <c r="E75" s="31"/>
      <c r="F75" s="18"/>
      <c r="G75" s="10">
        <f t="shared" ref="G75:G81" si="3">H75+I75</f>
        <v>4621911928</v>
      </c>
      <c r="H75" s="26">
        <v>4621911928</v>
      </c>
      <c r="I75" s="26">
        <v>0</v>
      </c>
    </row>
    <row r="76" spans="2:9" ht="15.75" thickBot="1" x14ac:dyDescent="0.3">
      <c r="B76" s="55"/>
      <c r="C76" s="56"/>
      <c r="D76" s="29" t="s">
        <v>89</v>
      </c>
      <c r="E76" s="31"/>
      <c r="F76" s="18"/>
      <c r="G76" s="10">
        <f t="shared" si="3"/>
        <v>7030000</v>
      </c>
      <c r="H76" s="26">
        <v>7030000</v>
      </c>
      <c r="I76" s="26">
        <v>0</v>
      </c>
    </row>
    <row r="77" spans="2:9" ht="15.75" customHeight="1" thickBot="1" x14ac:dyDescent="0.3">
      <c r="B77" s="55"/>
      <c r="C77" s="56"/>
      <c r="D77" s="29" t="s">
        <v>90</v>
      </c>
      <c r="E77" s="31"/>
      <c r="F77" s="18"/>
      <c r="G77" s="10">
        <f t="shared" si="3"/>
        <v>696121</v>
      </c>
      <c r="H77" s="26">
        <v>696121</v>
      </c>
      <c r="I77" s="26">
        <v>0</v>
      </c>
    </row>
    <row r="78" spans="2:9" ht="15.75" thickBot="1" x14ac:dyDescent="0.3">
      <c r="B78" s="55"/>
      <c r="C78" s="56"/>
      <c r="D78" s="29" t="s">
        <v>91</v>
      </c>
      <c r="E78" s="31"/>
      <c r="F78" s="18"/>
      <c r="G78" s="11"/>
      <c r="H78" s="26"/>
      <c r="I78" s="26"/>
    </row>
    <row r="79" spans="2:9" ht="15.75" thickBot="1" x14ac:dyDescent="0.3">
      <c r="B79" s="55"/>
      <c r="C79" s="56"/>
      <c r="D79" s="29" t="s">
        <v>92</v>
      </c>
      <c r="E79" s="31"/>
      <c r="F79" s="18"/>
      <c r="G79" s="10">
        <f>H79+I79</f>
        <v>1703796223</v>
      </c>
      <c r="H79" s="26">
        <v>1703796223</v>
      </c>
      <c r="I79" s="26">
        <v>0</v>
      </c>
    </row>
    <row r="80" spans="2:9" ht="15.75" customHeight="1" thickBot="1" x14ac:dyDescent="0.3">
      <c r="B80" s="55"/>
      <c r="C80" s="56"/>
      <c r="D80" s="29" t="s">
        <v>93</v>
      </c>
      <c r="E80" s="31"/>
      <c r="F80" s="18"/>
      <c r="G80" s="10">
        <f t="shared" si="3"/>
        <v>0</v>
      </c>
      <c r="H80" s="26">
        <v>0</v>
      </c>
      <c r="I80" s="26">
        <v>0</v>
      </c>
    </row>
    <row r="81" spans="2:9" ht="15.75" thickBot="1" x14ac:dyDescent="0.3">
      <c r="B81" s="55"/>
      <c r="C81" s="56"/>
      <c r="D81" s="29" t="s">
        <v>94</v>
      </c>
      <c r="E81" s="31"/>
      <c r="F81" s="18"/>
      <c r="G81" s="10">
        <f t="shared" si="3"/>
        <v>0</v>
      </c>
      <c r="H81" s="26">
        <v>0</v>
      </c>
      <c r="I81" s="26">
        <v>0</v>
      </c>
    </row>
    <row r="82" spans="2:9" ht="15.75" thickBot="1" x14ac:dyDescent="0.3">
      <c r="B82" s="55"/>
      <c r="C82" s="56"/>
      <c r="D82" s="29" t="s">
        <v>95</v>
      </c>
      <c r="E82" s="31"/>
      <c r="F82" s="18"/>
      <c r="G82" s="10">
        <f>H82+I82</f>
        <v>13907606</v>
      </c>
      <c r="H82" s="26">
        <v>13907606</v>
      </c>
      <c r="I82" s="26">
        <v>0</v>
      </c>
    </row>
    <row r="83" spans="2:9" ht="15.75" thickBot="1" x14ac:dyDescent="0.3">
      <c r="B83" s="55"/>
      <c r="C83" s="56"/>
      <c r="D83" s="29" t="s">
        <v>96</v>
      </c>
      <c r="E83" s="31"/>
      <c r="F83" s="18"/>
      <c r="G83" s="10">
        <f>H83+I83</f>
        <v>2381018274</v>
      </c>
      <c r="H83" s="26">
        <v>2381018274</v>
      </c>
      <c r="I83" s="26">
        <v>0</v>
      </c>
    </row>
    <row r="84" spans="2:9" ht="15.75" thickBot="1" x14ac:dyDescent="0.3">
      <c r="B84" s="55"/>
      <c r="C84" s="56"/>
      <c r="D84" s="32" t="s">
        <v>97</v>
      </c>
      <c r="E84" s="34"/>
      <c r="F84" s="20"/>
      <c r="G84" s="12">
        <f>H84+I84</f>
        <v>8728360152</v>
      </c>
      <c r="H84" s="27">
        <v>8728360152</v>
      </c>
      <c r="I84" s="27">
        <v>0</v>
      </c>
    </row>
    <row r="85" spans="2:9" ht="15.75" customHeight="1" thickBot="1" x14ac:dyDescent="0.3">
      <c r="B85" s="57"/>
      <c r="C85" s="58"/>
      <c r="D85" s="32" t="s">
        <v>98</v>
      </c>
      <c r="E85" s="34"/>
      <c r="F85" s="20"/>
      <c r="G85" s="12">
        <f>H85+I85</f>
        <v>74634423198</v>
      </c>
      <c r="H85" s="27">
        <f>H72+H84</f>
        <v>27498031202</v>
      </c>
      <c r="I85" s="27">
        <f>I72+I84</f>
        <v>47136391996</v>
      </c>
    </row>
    <row r="86" spans="2:9" ht="15.75" customHeight="1" thickBot="1" x14ac:dyDescent="0.3">
      <c r="B86" s="41">
        <v>6</v>
      </c>
      <c r="C86" s="42"/>
      <c r="D86" s="47" t="s">
        <v>99</v>
      </c>
      <c r="E86" s="48"/>
      <c r="F86" s="48"/>
      <c r="G86" s="49"/>
      <c r="H86" s="26"/>
      <c r="I86" s="26"/>
    </row>
    <row r="87" spans="2:9" ht="15.75" thickBot="1" x14ac:dyDescent="0.3">
      <c r="B87" s="43"/>
      <c r="C87" s="44"/>
      <c r="D87" s="50" t="s">
        <v>3</v>
      </c>
      <c r="E87" s="51"/>
      <c r="F87" s="52"/>
      <c r="G87" s="15" t="s">
        <v>36</v>
      </c>
      <c r="H87" s="26"/>
      <c r="I87" s="26"/>
    </row>
    <row r="88" spans="2:9" s="14" customFormat="1" ht="39" thickBot="1" x14ac:dyDescent="0.3">
      <c r="B88" s="43"/>
      <c r="C88" s="44"/>
      <c r="D88" s="32" t="s">
        <v>100</v>
      </c>
      <c r="E88" s="33"/>
      <c r="F88" s="34"/>
      <c r="G88" s="24" t="s">
        <v>6</v>
      </c>
      <c r="H88" s="23" t="s">
        <v>39</v>
      </c>
      <c r="I88" s="23" t="s">
        <v>40</v>
      </c>
    </row>
    <row r="89" spans="2:9" ht="18" customHeight="1" thickBot="1" x14ac:dyDescent="0.3">
      <c r="B89" s="43"/>
      <c r="C89" s="44"/>
      <c r="D89" s="29" t="s">
        <v>101</v>
      </c>
      <c r="E89" s="30"/>
      <c r="F89" s="31"/>
      <c r="G89" s="10">
        <f>H89+I89</f>
        <v>13993151</v>
      </c>
      <c r="H89" s="26">
        <v>13993151</v>
      </c>
      <c r="I89" s="26">
        <v>0</v>
      </c>
    </row>
    <row r="90" spans="2:9" ht="18" customHeight="1" thickBot="1" x14ac:dyDescent="0.3">
      <c r="B90" s="43"/>
      <c r="C90" s="44"/>
      <c r="D90" s="29" t="s">
        <v>102</v>
      </c>
      <c r="E90" s="30"/>
      <c r="F90" s="31"/>
      <c r="G90" s="10">
        <f>H90+I90</f>
        <v>472306870</v>
      </c>
      <c r="H90" s="26">
        <v>55384248</v>
      </c>
      <c r="I90" s="26">
        <v>416922622</v>
      </c>
    </row>
    <row r="91" spans="2:9" ht="18" customHeight="1" thickBot="1" x14ac:dyDescent="0.3">
      <c r="B91" s="43"/>
      <c r="C91" s="44"/>
      <c r="D91" s="29" t="s">
        <v>103</v>
      </c>
      <c r="E91" s="30"/>
      <c r="F91" s="31"/>
      <c r="G91" s="10">
        <f>H91+I91</f>
        <v>0</v>
      </c>
      <c r="H91" s="26">
        <v>0</v>
      </c>
      <c r="I91" s="26">
        <v>0</v>
      </c>
    </row>
    <row r="92" spans="2:9" ht="27" customHeight="1" thickBot="1" x14ac:dyDescent="0.3">
      <c r="B92" s="43"/>
      <c r="C92" s="44"/>
      <c r="D92" s="29" t="s">
        <v>104</v>
      </c>
      <c r="E92" s="30"/>
      <c r="F92" s="31"/>
      <c r="G92" s="10">
        <f>H92+I92</f>
        <v>626507</v>
      </c>
      <c r="H92" s="26">
        <v>626507</v>
      </c>
      <c r="I92" s="26">
        <v>0</v>
      </c>
    </row>
    <row r="93" spans="2:9" ht="18" customHeight="1" thickBot="1" x14ac:dyDescent="0.3">
      <c r="B93" s="43"/>
      <c r="C93" s="44"/>
      <c r="D93" s="29" t="s">
        <v>105</v>
      </c>
      <c r="E93" s="30"/>
      <c r="F93" s="31"/>
      <c r="G93" s="10">
        <f>H93+I93</f>
        <v>398059254</v>
      </c>
      <c r="H93" s="26">
        <v>387708461</v>
      </c>
      <c r="I93" s="26">
        <v>10350793</v>
      </c>
    </row>
    <row r="94" spans="2:9" ht="18" customHeight="1" thickBot="1" x14ac:dyDescent="0.3">
      <c r="B94" s="43"/>
      <c r="C94" s="44"/>
      <c r="D94" s="29" t="s">
        <v>106</v>
      </c>
      <c r="E94" s="30"/>
      <c r="F94" s="31"/>
      <c r="G94" s="10">
        <f t="shared" ref="G94:G147" si="4">H94+I94</f>
        <v>0</v>
      </c>
      <c r="H94" s="26">
        <v>0</v>
      </c>
      <c r="I94" s="26">
        <v>0</v>
      </c>
    </row>
    <row r="95" spans="2:9" ht="18" customHeight="1" thickBot="1" x14ac:dyDescent="0.3">
      <c r="B95" s="43"/>
      <c r="C95" s="44"/>
      <c r="D95" s="29" t="s">
        <v>107</v>
      </c>
      <c r="E95" s="30"/>
      <c r="F95" s="31"/>
      <c r="G95" s="10">
        <f t="shared" si="4"/>
        <v>0</v>
      </c>
      <c r="H95" s="26">
        <v>0</v>
      </c>
      <c r="I95" s="26">
        <v>0</v>
      </c>
    </row>
    <row r="96" spans="2:9" ht="18" customHeight="1" thickBot="1" x14ac:dyDescent="0.3">
      <c r="B96" s="43"/>
      <c r="C96" s="44"/>
      <c r="D96" s="29" t="s">
        <v>108</v>
      </c>
      <c r="E96" s="30"/>
      <c r="F96" s="31"/>
      <c r="G96" s="10">
        <f>H96+I96</f>
        <v>6278755813</v>
      </c>
      <c r="H96" s="26">
        <v>3433027405</v>
      </c>
      <c r="I96" s="26">
        <v>2845728408</v>
      </c>
    </row>
    <row r="97" spans="2:9" ht="18" customHeight="1" thickBot="1" x14ac:dyDescent="0.3">
      <c r="B97" s="43"/>
      <c r="C97" s="44"/>
      <c r="D97" s="29" t="s">
        <v>109</v>
      </c>
      <c r="E97" s="30"/>
      <c r="F97" s="31"/>
      <c r="G97" s="10">
        <f>H97+I97</f>
        <v>2784649</v>
      </c>
      <c r="H97" s="26">
        <v>2784649</v>
      </c>
      <c r="I97" s="26">
        <v>0</v>
      </c>
    </row>
    <row r="98" spans="2:9" ht="18" customHeight="1" thickBot="1" x14ac:dyDescent="0.3">
      <c r="B98" s="43"/>
      <c r="C98" s="44"/>
      <c r="D98" s="29" t="s">
        <v>110</v>
      </c>
      <c r="E98" s="30"/>
      <c r="F98" s="31"/>
      <c r="G98" s="10">
        <f>H98+I98</f>
        <v>13335904</v>
      </c>
      <c r="H98" s="26">
        <v>13335904</v>
      </c>
      <c r="I98" s="26">
        <v>0</v>
      </c>
    </row>
    <row r="99" spans="2:9" ht="15.75" thickBot="1" x14ac:dyDescent="0.3">
      <c r="B99" s="43"/>
      <c r="C99" s="44"/>
      <c r="D99" s="32" t="s">
        <v>111</v>
      </c>
      <c r="E99" s="33"/>
      <c r="F99" s="34"/>
      <c r="G99" s="12">
        <f>H99+I99</f>
        <v>7179862148</v>
      </c>
      <c r="H99" s="27">
        <v>3906860325</v>
      </c>
      <c r="I99" s="27">
        <v>3273001823</v>
      </c>
    </row>
    <row r="100" spans="2:9" s="14" customFormat="1" ht="15.75" thickBot="1" x14ac:dyDescent="0.3">
      <c r="B100" s="43"/>
      <c r="C100" s="44"/>
      <c r="D100" s="32" t="s">
        <v>112</v>
      </c>
      <c r="E100" s="33"/>
      <c r="F100" s="34"/>
      <c r="G100" s="22"/>
      <c r="H100" s="26"/>
      <c r="I100" s="26"/>
    </row>
    <row r="101" spans="2:9" ht="15.75" customHeight="1" thickBot="1" x14ac:dyDescent="0.3">
      <c r="B101" s="43"/>
      <c r="C101" s="44"/>
      <c r="D101" s="29" t="s">
        <v>113</v>
      </c>
      <c r="E101" s="30"/>
      <c r="F101" s="31"/>
      <c r="G101" s="10">
        <f>H101+I101</f>
        <v>15186418</v>
      </c>
      <c r="H101" s="26">
        <v>12113448</v>
      </c>
      <c r="I101" s="26">
        <v>3072970</v>
      </c>
    </row>
    <row r="102" spans="2:9" ht="15.75" customHeight="1" thickBot="1" x14ac:dyDescent="0.3">
      <c r="B102" s="43"/>
      <c r="C102" s="44"/>
      <c r="D102" s="29" t="s">
        <v>114</v>
      </c>
      <c r="E102" s="30"/>
      <c r="F102" s="31"/>
      <c r="G102" s="10">
        <f t="shared" si="4"/>
        <v>0</v>
      </c>
      <c r="H102" s="26">
        <v>0</v>
      </c>
      <c r="I102" s="26">
        <v>0</v>
      </c>
    </row>
    <row r="103" spans="2:9" ht="15.75" customHeight="1" thickBot="1" x14ac:dyDescent="0.3">
      <c r="B103" s="43"/>
      <c r="C103" s="44"/>
      <c r="D103" s="29" t="s">
        <v>115</v>
      </c>
      <c r="E103" s="30"/>
      <c r="F103" s="31"/>
      <c r="G103" s="10">
        <f>H103+I103</f>
        <v>1125844088</v>
      </c>
      <c r="H103" s="26">
        <v>994421587</v>
      </c>
      <c r="I103" s="26">
        <v>131422501</v>
      </c>
    </row>
    <row r="104" spans="2:9" ht="15.75" customHeight="1" thickBot="1" x14ac:dyDescent="0.3">
      <c r="B104" s="43"/>
      <c r="C104" s="44"/>
      <c r="D104" s="29" t="s">
        <v>116</v>
      </c>
      <c r="E104" s="30"/>
      <c r="F104" s="31"/>
      <c r="G104" s="10">
        <f t="shared" si="4"/>
        <v>0</v>
      </c>
      <c r="H104" s="26">
        <v>0</v>
      </c>
      <c r="I104" s="26">
        <v>0</v>
      </c>
    </row>
    <row r="105" spans="2:9" ht="15.75" customHeight="1" thickBot="1" x14ac:dyDescent="0.3">
      <c r="B105" s="43"/>
      <c r="C105" s="44"/>
      <c r="D105" s="29" t="s">
        <v>117</v>
      </c>
      <c r="E105" s="30"/>
      <c r="F105" s="31"/>
      <c r="G105" s="10">
        <f t="shared" si="4"/>
        <v>562077232</v>
      </c>
      <c r="H105" s="26">
        <v>319166644</v>
      </c>
      <c r="I105" s="26">
        <v>242910588</v>
      </c>
    </row>
    <row r="106" spans="2:9" ht="15.75" customHeight="1" thickBot="1" x14ac:dyDescent="0.3">
      <c r="B106" s="43"/>
      <c r="C106" s="44"/>
      <c r="D106" s="32" t="s">
        <v>118</v>
      </c>
      <c r="E106" s="33"/>
      <c r="F106" s="34"/>
      <c r="G106" s="12">
        <f t="shared" si="4"/>
        <v>1703107738</v>
      </c>
      <c r="H106" s="27">
        <v>1325701679</v>
      </c>
      <c r="I106" s="27">
        <v>377406059</v>
      </c>
    </row>
    <row r="107" spans="2:9" ht="15.75" customHeight="1" thickBot="1" x14ac:dyDescent="0.3">
      <c r="B107" s="43"/>
      <c r="C107" s="44"/>
      <c r="D107" s="29" t="s">
        <v>119</v>
      </c>
      <c r="E107" s="30"/>
      <c r="F107" s="31"/>
      <c r="G107" s="10">
        <f t="shared" si="4"/>
        <v>2153234424</v>
      </c>
      <c r="H107" s="26">
        <v>564507134</v>
      </c>
      <c r="I107" s="26">
        <v>1588727290</v>
      </c>
    </row>
    <row r="108" spans="2:9" ht="15.75" customHeight="1" thickBot="1" x14ac:dyDescent="0.3">
      <c r="B108" s="43"/>
      <c r="C108" s="44"/>
      <c r="D108" s="29" t="s">
        <v>120</v>
      </c>
      <c r="E108" s="30"/>
      <c r="F108" s="31"/>
      <c r="G108" s="10">
        <f t="shared" si="4"/>
        <v>24948798</v>
      </c>
      <c r="H108" s="26">
        <v>24948798</v>
      </c>
      <c r="I108" s="26">
        <v>0</v>
      </c>
    </row>
    <row r="109" spans="2:9" ht="15.75" thickBot="1" x14ac:dyDescent="0.3">
      <c r="B109" s="43"/>
      <c r="C109" s="44"/>
      <c r="D109" s="29" t="s">
        <v>121</v>
      </c>
      <c r="E109" s="30"/>
      <c r="F109" s="31"/>
      <c r="G109" s="10">
        <f t="shared" si="4"/>
        <v>316609174</v>
      </c>
      <c r="H109" s="26">
        <v>35242946</v>
      </c>
      <c r="I109" s="26">
        <v>281366228</v>
      </c>
    </row>
    <row r="110" spans="2:9" ht="15.75" customHeight="1" thickBot="1" x14ac:dyDescent="0.3">
      <c r="B110" s="43"/>
      <c r="C110" s="44"/>
      <c r="D110" s="32" t="s">
        <v>122</v>
      </c>
      <c r="E110" s="33"/>
      <c r="F110" s="34"/>
      <c r="G110" s="12">
        <f t="shared" si="4"/>
        <v>2494792396</v>
      </c>
      <c r="H110" s="27">
        <v>624698878</v>
      </c>
      <c r="I110" s="27">
        <v>1870093518</v>
      </c>
    </row>
    <row r="111" spans="2:9" ht="15.75" thickBot="1" x14ac:dyDescent="0.3">
      <c r="B111" s="43"/>
      <c r="C111" s="44"/>
      <c r="D111" s="32" t="s">
        <v>123</v>
      </c>
      <c r="E111" s="33"/>
      <c r="F111" s="34"/>
      <c r="G111" s="12">
        <f t="shared" si="4"/>
        <v>4197900134</v>
      </c>
      <c r="H111" s="27">
        <v>1950400557</v>
      </c>
      <c r="I111" s="27">
        <v>2247499577</v>
      </c>
    </row>
    <row r="112" spans="2:9" s="14" customFormat="1" ht="26.25" customHeight="1" thickBot="1" x14ac:dyDescent="0.3">
      <c r="B112" s="43"/>
      <c r="C112" s="44"/>
      <c r="D112" s="32" t="s">
        <v>124</v>
      </c>
      <c r="E112" s="33"/>
      <c r="F112" s="34"/>
      <c r="G112" s="12">
        <f t="shared" si="4"/>
        <v>2981962014</v>
      </c>
      <c r="H112" s="27">
        <v>1956459768</v>
      </c>
      <c r="I112" s="27">
        <v>1025502246</v>
      </c>
    </row>
    <row r="113" spans="2:9" ht="16.5" customHeight="1" thickBot="1" x14ac:dyDescent="0.3">
      <c r="B113" s="43"/>
      <c r="C113" s="44"/>
      <c r="D113" s="35" t="s">
        <v>125</v>
      </c>
      <c r="E113" s="36"/>
      <c r="F113" s="37"/>
      <c r="G113" s="10">
        <f t="shared" si="4"/>
        <v>1676463088</v>
      </c>
      <c r="H113" s="26">
        <v>683983511</v>
      </c>
      <c r="I113" s="26">
        <v>992479577</v>
      </c>
    </row>
    <row r="114" spans="2:9" ht="16.5" customHeight="1" thickBot="1" x14ac:dyDescent="0.3">
      <c r="B114" s="43"/>
      <c r="C114" s="44"/>
      <c r="D114" s="35" t="s">
        <v>126</v>
      </c>
      <c r="E114" s="36"/>
      <c r="F114" s="37"/>
      <c r="G114" s="10">
        <f t="shared" si="4"/>
        <v>0</v>
      </c>
      <c r="H114" s="26">
        <v>0</v>
      </c>
      <c r="I114" s="26">
        <v>0</v>
      </c>
    </row>
    <row r="115" spans="2:9" ht="16.5" customHeight="1" thickBot="1" x14ac:dyDescent="0.3">
      <c r="B115" s="43"/>
      <c r="C115" s="44"/>
      <c r="D115" s="38" t="s">
        <v>127</v>
      </c>
      <c r="E115" s="39"/>
      <c r="F115" s="40"/>
      <c r="G115" s="10">
        <f>H115+I115</f>
        <v>1874998</v>
      </c>
      <c r="H115" s="26">
        <v>1874998</v>
      </c>
      <c r="I115" s="26">
        <v>0</v>
      </c>
    </row>
    <row r="116" spans="2:9" ht="15.75" customHeight="1" thickBot="1" x14ac:dyDescent="0.3">
      <c r="B116" s="43"/>
      <c r="C116" s="44"/>
      <c r="D116" s="35" t="s">
        <v>128</v>
      </c>
      <c r="E116" s="36"/>
      <c r="F116" s="37"/>
      <c r="G116" s="10">
        <f>H116+I116</f>
        <v>593274940</v>
      </c>
      <c r="H116" s="26">
        <v>400638979</v>
      </c>
      <c r="I116" s="26">
        <v>192635961</v>
      </c>
    </row>
    <row r="117" spans="2:9" s="14" customFormat="1" ht="15.75" thickBot="1" x14ac:dyDescent="0.3">
      <c r="B117" s="43"/>
      <c r="C117" s="44"/>
      <c r="D117" s="32" t="s">
        <v>129</v>
      </c>
      <c r="E117" s="33"/>
      <c r="F117" s="34"/>
      <c r="G117" s="10"/>
      <c r="H117" s="26"/>
      <c r="I117" s="26"/>
    </row>
    <row r="118" spans="2:9" ht="15.75" customHeight="1" thickBot="1" x14ac:dyDescent="0.3">
      <c r="B118" s="43"/>
      <c r="C118" s="44"/>
      <c r="D118" s="29" t="s">
        <v>130</v>
      </c>
      <c r="E118" s="30"/>
      <c r="F118" s="31"/>
      <c r="G118" s="10">
        <f t="shared" si="4"/>
        <v>531777445</v>
      </c>
      <c r="H118" s="26">
        <v>441030394</v>
      </c>
      <c r="I118" s="26">
        <v>90747051</v>
      </c>
    </row>
    <row r="119" spans="2:9" ht="15.75" customHeight="1" thickBot="1" x14ac:dyDescent="0.3">
      <c r="B119" s="43"/>
      <c r="C119" s="44"/>
      <c r="D119" s="29" t="s">
        <v>131</v>
      </c>
      <c r="E119" s="30"/>
      <c r="F119" s="31"/>
      <c r="G119" s="10">
        <f t="shared" si="4"/>
        <v>2075380431</v>
      </c>
      <c r="H119" s="26">
        <v>267053605</v>
      </c>
      <c r="I119" s="26">
        <v>1808326826</v>
      </c>
    </row>
    <row r="120" spans="2:9" ht="15.75" customHeight="1" thickBot="1" x14ac:dyDescent="0.3">
      <c r="B120" s="43"/>
      <c r="C120" s="44"/>
      <c r="D120" s="29" t="s">
        <v>132</v>
      </c>
      <c r="E120" s="30"/>
      <c r="F120" s="31"/>
      <c r="G120" s="10">
        <f t="shared" si="4"/>
        <v>0</v>
      </c>
      <c r="H120" s="26">
        <v>0</v>
      </c>
      <c r="I120" s="26">
        <v>0</v>
      </c>
    </row>
    <row r="121" spans="2:9" ht="15.75" customHeight="1" thickBot="1" x14ac:dyDescent="0.3">
      <c r="B121" s="43"/>
      <c r="C121" s="44"/>
      <c r="D121" s="29" t="s">
        <v>133</v>
      </c>
      <c r="E121" s="30"/>
      <c r="F121" s="31"/>
      <c r="G121" s="10">
        <f t="shared" si="4"/>
        <v>22179591</v>
      </c>
      <c r="H121" s="26">
        <v>21922751</v>
      </c>
      <c r="I121" s="26">
        <v>256840</v>
      </c>
    </row>
    <row r="122" spans="2:9" ht="15.75" customHeight="1" thickBot="1" x14ac:dyDescent="0.3">
      <c r="B122" s="43"/>
      <c r="C122" s="44"/>
      <c r="D122" s="29" t="s">
        <v>134</v>
      </c>
      <c r="E122" s="30"/>
      <c r="F122" s="31"/>
      <c r="G122" s="10">
        <f t="shared" si="4"/>
        <v>214544073</v>
      </c>
      <c r="H122" s="26">
        <v>190803609</v>
      </c>
      <c r="I122" s="26">
        <v>23740464</v>
      </c>
    </row>
    <row r="123" spans="2:9" ht="15.75" thickBot="1" x14ac:dyDescent="0.3">
      <c r="B123" s="43"/>
      <c r="C123" s="44"/>
      <c r="D123" s="29" t="s">
        <v>135</v>
      </c>
      <c r="E123" s="30"/>
      <c r="F123" s="31"/>
      <c r="G123" s="12">
        <f t="shared" si="4"/>
        <v>3891738908</v>
      </c>
      <c r="H123" s="27">
        <v>1303865399</v>
      </c>
      <c r="I123" s="27">
        <v>2587873509</v>
      </c>
    </row>
    <row r="124" spans="2:9" s="14" customFormat="1" ht="15.75" thickBot="1" x14ac:dyDescent="0.3">
      <c r="B124" s="43"/>
      <c r="C124" s="44"/>
      <c r="D124" s="32" t="s">
        <v>136</v>
      </c>
      <c r="E124" s="33"/>
      <c r="F124" s="34"/>
      <c r="G124" s="22"/>
      <c r="H124" s="26"/>
      <c r="I124" s="26"/>
    </row>
    <row r="125" spans="2:9" ht="15.75" customHeight="1" thickBot="1" x14ac:dyDescent="0.3">
      <c r="B125" s="43"/>
      <c r="C125" s="44"/>
      <c r="D125" s="29" t="s">
        <v>137</v>
      </c>
      <c r="E125" s="30"/>
      <c r="F125" s="31"/>
      <c r="G125" s="10">
        <f t="shared" si="4"/>
        <v>254386568</v>
      </c>
      <c r="H125" s="26">
        <v>166602752</v>
      </c>
      <c r="I125" s="26">
        <v>87783816</v>
      </c>
    </row>
    <row r="126" spans="2:9" ht="15.75" customHeight="1" thickBot="1" x14ac:dyDescent="0.3">
      <c r="B126" s="43"/>
      <c r="C126" s="44"/>
      <c r="D126" s="29" t="s">
        <v>138</v>
      </c>
      <c r="E126" s="30"/>
      <c r="F126" s="31"/>
      <c r="G126" s="10">
        <f t="shared" si="4"/>
        <v>1643886335</v>
      </c>
      <c r="H126" s="26">
        <v>42897</v>
      </c>
      <c r="I126" s="26">
        <v>1643843438</v>
      </c>
    </row>
    <row r="127" spans="2:9" ht="15.75" customHeight="1" thickBot="1" x14ac:dyDescent="0.3">
      <c r="B127" s="43"/>
      <c r="C127" s="44"/>
      <c r="D127" s="29" t="s">
        <v>139</v>
      </c>
      <c r="E127" s="30"/>
      <c r="F127" s="31"/>
      <c r="G127" s="10">
        <f t="shared" si="4"/>
        <v>0</v>
      </c>
      <c r="H127" s="26">
        <v>0</v>
      </c>
      <c r="I127" s="26">
        <v>0</v>
      </c>
    </row>
    <row r="128" spans="2:9" ht="15.75" thickBot="1" x14ac:dyDescent="0.3">
      <c r="B128" s="43"/>
      <c r="C128" s="44"/>
      <c r="D128" s="29" t="s">
        <v>140</v>
      </c>
      <c r="E128" s="30"/>
      <c r="F128" s="31"/>
      <c r="G128" s="10">
        <f t="shared" si="4"/>
        <v>0</v>
      </c>
      <c r="H128" s="26">
        <v>0</v>
      </c>
      <c r="I128" s="26">
        <v>0</v>
      </c>
    </row>
    <row r="129" spans="2:9" ht="15.75" customHeight="1" thickBot="1" x14ac:dyDescent="0.3">
      <c r="B129" s="43"/>
      <c r="C129" s="44"/>
      <c r="D129" s="29" t="s">
        <v>141</v>
      </c>
      <c r="E129" s="30"/>
      <c r="F129" s="31"/>
      <c r="G129" s="10">
        <f t="shared" si="4"/>
        <v>5886951</v>
      </c>
      <c r="H129" s="26">
        <v>5075059</v>
      </c>
      <c r="I129" s="26">
        <v>811892</v>
      </c>
    </row>
    <row r="130" spans="2:9" ht="15.75" thickBot="1" x14ac:dyDescent="0.3">
      <c r="B130" s="43"/>
      <c r="C130" s="44"/>
      <c r="D130" s="29" t="s">
        <v>142</v>
      </c>
      <c r="E130" s="30"/>
      <c r="F130" s="31"/>
      <c r="G130" s="12">
        <f t="shared" si="4"/>
        <v>1904159854</v>
      </c>
      <c r="H130" s="27">
        <v>171720708</v>
      </c>
      <c r="I130" s="27">
        <v>1732439146</v>
      </c>
    </row>
    <row r="131" spans="2:9" s="14" customFormat="1" ht="15.75" customHeight="1" thickBot="1" x14ac:dyDescent="0.3">
      <c r="B131" s="43"/>
      <c r="C131" s="44"/>
      <c r="D131" s="32" t="s">
        <v>143</v>
      </c>
      <c r="E131" s="33"/>
      <c r="F131" s="34"/>
      <c r="G131" s="12">
        <f t="shared" si="4"/>
        <v>2697928042</v>
      </c>
      <c r="H131" s="27">
        <v>2002106971</v>
      </c>
      <c r="I131" s="27">
        <v>695821071</v>
      </c>
    </row>
    <row r="132" spans="2:9" s="14" customFormat="1" ht="15.75" thickBot="1" x14ac:dyDescent="0.3">
      <c r="B132" s="43"/>
      <c r="C132" s="44"/>
      <c r="D132" s="32" t="s">
        <v>144</v>
      </c>
      <c r="E132" s="33"/>
      <c r="F132" s="34"/>
      <c r="G132" s="22"/>
      <c r="H132" s="26"/>
      <c r="I132" s="26"/>
    </row>
    <row r="133" spans="2:9" ht="15.75" customHeight="1" thickBot="1" x14ac:dyDescent="0.3">
      <c r="B133" s="43"/>
      <c r="C133" s="44"/>
      <c r="D133" s="29" t="s">
        <v>145</v>
      </c>
      <c r="E133" s="30"/>
      <c r="F133" s="31"/>
      <c r="G133" s="10">
        <f t="shared" si="4"/>
        <v>1026816770</v>
      </c>
      <c r="H133" s="26">
        <v>1026816770</v>
      </c>
      <c r="I133" s="26">
        <v>0</v>
      </c>
    </row>
    <row r="134" spans="2:9" ht="15.75" customHeight="1" thickBot="1" x14ac:dyDescent="0.3">
      <c r="B134" s="43"/>
      <c r="C134" s="44"/>
      <c r="D134" s="29" t="s">
        <v>146</v>
      </c>
      <c r="E134" s="30"/>
      <c r="F134" s="31"/>
      <c r="G134" s="10">
        <f t="shared" si="4"/>
        <v>110709526</v>
      </c>
      <c r="H134" s="26">
        <v>110709526</v>
      </c>
      <c r="I134" s="26">
        <v>0</v>
      </c>
    </row>
    <row r="135" spans="2:9" ht="15.75" customHeight="1" thickBot="1" x14ac:dyDescent="0.3">
      <c r="B135" s="43"/>
      <c r="C135" s="44"/>
      <c r="D135" s="29" t="s">
        <v>147</v>
      </c>
      <c r="E135" s="30"/>
      <c r="F135" s="31"/>
      <c r="G135" s="10">
        <f t="shared" si="4"/>
        <v>17989555</v>
      </c>
      <c r="H135" s="26">
        <v>17989555</v>
      </c>
      <c r="I135" s="26">
        <v>0</v>
      </c>
    </row>
    <row r="136" spans="2:9" ht="15.75" thickBot="1" x14ac:dyDescent="0.3">
      <c r="B136" s="43"/>
      <c r="C136" s="44"/>
      <c r="D136" s="29" t="s">
        <v>148</v>
      </c>
      <c r="E136" s="30"/>
      <c r="F136" s="31"/>
      <c r="G136" s="10">
        <f t="shared" si="4"/>
        <v>42883035</v>
      </c>
      <c r="H136" s="26">
        <v>42883035</v>
      </c>
      <c r="I136" s="26">
        <v>0</v>
      </c>
    </row>
    <row r="137" spans="2:9" ht="15.75" customHeight="1" thickBot="1" x14ac:dyDescent="0.3">
      <c r="B137" s="43"/>
      <c r="C137" s="44"/>
      <c r="D137" s="29" t="s">
        <v>149</v>
      </c>
      <c r="E137" s="30"/>
      <c r="F137" s="31"/>
      <c r="G137" s="10">
        <f t="shared" si="4"/>
        <v>118510637</v>
      </c>
      <c r="H137" s="26">
        <v>118510637</v>
      </c>
      <c r="I137" s="26">
        <v>0</v>
      </c>
    </row>
    <row r="138" spans="2:9" ht="15.75" thickBot="1" x14ac:dyDescent="0.3">
      <c r="B138" s="43"/>
      <c r="C138" s="44"/>
      <c r="D138" s="29" t="s">
        <v>150</v>
      </c>
      <c r="E138" s="30"/>
      <c r="F138" s="31"/>
      <c r="G138" s="10">
        <f t="shared" si="4"/>
        <v>106150024</v>
      </c>
      <c r="H138" s="26">
        <v>106150024</v>
      </c>
      <c r="I138" s="26">
        <v>0</v>
      </c>
    </row>
    <row r="139" spans="2:9" ht="15.75" customHeight="1" thickBot="1" x14ac:dyDescent="0.3">
      <c r="B139" s="43"/>
      <c r="C139" s="44"/>
      <c r="D139" s="29" t="s">
        <v>151</v>
      </c>
      <c r="E139" s="30"/>
      <c r="F139" s="31"/>
      <c r="G139" s="10">
        <f t="shared" si="4"/>
        <v>143426790</v>
      </c>
      <c r="H139" s="26">
        <v>143426790</v>
      </c>
      <c r="I139" s="26">
        <v>0</v>
      </c>
    </row>
    <row r="140" spans="2:9" ht="15.75" thickBot="1" x14ac:dyDescent="0.3">
      <c r="B140" s="43"/>
      <c r="C140" s="44"/>
      <c r="D140" s="32" t="s">
        <v>152</v>
      </c>
      <c r="E140" s="33"/>
      <c r="F140" s="34"/>
      <c r="G140" s="12">
        <f t="shared" si="4"/>
        <v>1566486337</v>
      </c>
      <c r="H140" s="27">
        <v>1566486337</v>
      </c>
      <c r="I140" s="27">
        <v>0</v>
      </c>
    </row>
    <row r="141" spans="2:9" s="14" customFormat="1" ht="15.75" customHeight="1" thickBot="1" x14ac:dyDescent="0.3">
      <c r="B141" s="43"/>
      <c r="C141" s="44"/>
      <c r="D141" s="32" t="s">
        <v>153</v>
      </c>
      <c r="E141" s="33"/>
      <c r="F141" s="34"/>
      <c r="G141" s="22"/>
      <c r="H141" s="26"/>
      <c r="I141" s="26"/>
    </row>
    <row r="142" spans="2:9" s="14" customFormat="1" ht="27.75" customHeight="1" thickBot="1" x14ac:dyDescent="0.3">
      <c r="B142" s="43"/>
      <c r="C142" s="44"/>
      <c r="D142" s="32" t="s">
        <v>154</v>
      </c>
      <c r="E142" s="33"/>
      <c r="F142" s="34"/>
      <c r="G142" s="12">
        <f t="shared" si="4"/>
        <v>1131441705</v>
      </c>
      <c r="H142" s="27">
        <v>435620634</v>
      </c>
      <c r="I142" s="27">
        <v>695821071</v>
      </c>
    </row>
    <row r="143" spans="2:9" ht="15.75" thickBot="1" x14ac:dyDescent="0.3">
      <c r="B143" s="43"/>
      <c r="C143" s="44"/>
      <c r="D143" s="29" t="s">
        <v>155</v>
      </c>
      <c r="E143" s="30"/>
      <c r="F143" s="31"/>
      <c r="G143" s="10">
        <f t="shared" si="4"/>
        <v>219757586</v>
      </c>
      <c r="H143" s="26">
        <v>219757586</v>
      </c>
      <c r="I143" s="26">
        <v>0</v>
      </c>
    </row>
    <row r="144" spans="2:9" s="14" customFormat="1" ht="15.75" customHeight="1" thickBot="1" x14ac:dyDescent="0.3">
      <c r="B144" s="43"/>
      <c r="C144" s="44"/>
      <c r="D144" s="32" t="s">
        <v>156</v>
      </c>
      <c r="E144" s="33"/>
      <c r="F144" s="34"/>
      <c r="G144" s="12">
        <f t="shared" si="4"/>
        <v>911684119</v>
      </c>
      <c r="H144" s="27">
        <v>215863048</v>
      </c>
      <c r="I144" s="27">
        <v>695821071</v>
      </c>
    </row>
    <row r="145" spans="2:9" ht="15.75" customHeight="1" thickBot="1" x14ac:dyDescent="0.3">
      <c r="B145" s="43"/>
      <c r="C145" s="44"/>
      <c r="D145" s="29" t="s">
        <v>157</v>
      </c>
      <c r="E145" s="30"/>
      <c r="F145" s="31"/>
      <c r="G145" s="10">
        <f t="shared" si="4"/>
        <v>0</v>
      </c>
      <c r="H145" s="26">
        <v>0</v>
      </c>
      <c r="I145" s="26">
        <v>0</v>
      </c>
    </row>
    <row r="146" spans="2:9" ht="15.75" customHeight="1" thickBot="1" x14ac:dyDescent="0.3">
      <c r="B146" s="43"/>
      <c r="C146" s="44"/>
      <c r="D146" s="29" t="s">
        <v>158</v>
      </c>
      <c r="E146" s="30"/>
      <c r="F146" s="31"/>
      <c r="G146" s="10">
        <f t="shared" si="4"/>
        <v>0</v>
      </c>
      <c r="H146" s="26">
        <v>0</v>
      </c>
      <c r="I146" s="26">
        <v>0</v>
      </c>
    </row>
    <row r="147" spans="2:9" s="14" customFormat="1" ht="15.75" customHeight="1" thickBot="1" x14ac:dyDescent="0.3">
      <c r="B147" s="45"/>
      <c r="C147" s="46"/>
      <c r="D147" s="32" t="s">
        <v>159</v>
      </c>
      <c r="E147" s="33"/>
      <c r="F147" s="34"/>
      <c r="G147" s="12">
        <f t="shared" si="4"/>
        <v>911684119</v>
      </c>
      <c r="H147" s="27">
        <v>215863048</v>
      </c>
      <c r="I147" s="27">
        <v>695821071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28"/>
      <c r="C151" s="28"/>
      <c r="D151" s="28"/>
      <c r="E151" s="28"/>
      <c r="G151" s="21"/>
    </row>
    <row r="152" spans="2:9" ht="15.75" customHeight="1" x14ac:dyDescent="0.25">
      <c r="D152" s="8"/>
      <c r="G152" s="8"/>
    </row>
    <row r="153" spans="2:9" ht="15.75" customHeight="1" x14ac:dyDescent="0.25">
      <c r="B153" s="28"/>
      <c r="C153" s="28"/>
      <c r="D153" s="28"/>
      <c r="E153" s="28"/>
      <c r="G153" s="21"/>
    </row>
    <row r="154" spans="2:9" ht="15.75" customHeight="1" x14ac:dyDescent="0.25">
      <c r="D154" s="8"/>
    </row>
    <row r="155" spans="2:9" ht="15.75" customHeight="1" x14ac:dyDescent="0.25">
      <c r="B155" s="28"/>
      <c r="C155" s="28"/>
      <c r="D155" s="28"/>
      <c r="E155" s="28"/>
      <c r="G155" s="21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0717177A-0D54-4B9E-8ABA-9BA2DD63698F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2025-10-15T12:21:51Z</dcterms:modified>
</cp:coreProperties>
</file>